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R:\Will Chivell\DBP 26 - 30\Capex\Revised Proposal\Final Capex Response Documents\"/>
    </mc:Choice>
  </mc:AlternateContent>
  <xr:revisionPtr revIDLastSave="0" documentId="13_ncr:1_{E16B5B6B-8339-4241-B763-2D2B0467B3B6}" xr6:coauthVersionLast="47" xr6:coauthVersionMax="47" xr10:uidLastSave="{00000000-0000-0000-0000-000000000000}"/>
  <bookViews>
    <workbookView xWindow="-120" yWindow="-120" windowWidth="29040" windowHeight="17520" activeTab="1" xr2:uid="{00000000-000D-0000-FFFF-FFFF00000000}"/>
  </bookViews>
  <sheets>
    <sheet name="Cover Sheet" sheetId="3" r:id="rId1"/>
    <sheet name="ERA Amendments" sheetId="2" r:id="rId2"/>
  </sheets>
  <definedNames>
    <definedName name="_xlnm.Print_Area" localSheetId="0">'Cover Sheet'!$A$1:$I$47</definedName>
    <definedName name="_xlnm.Print_Area" localSheetId="1">'ERA Amendments'!$A$1:$I$26</definedName>
    <definedName name="_xlnm.Print_Titles" localSheetId="1">'ERA Amendments'!$1:$2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<sst xmlns="http://schemas.openxmlformats.org/spreadsheetml/2006/main" count="132" uniqueCount="79">
  <si>
    <t>ERA Draft Decision</t>
  </si>
  <si>
    <t>Revised Final Plan</t>
  </si>
  <si>
    <t>DBP Revised Final Plan</t>
  </si>
  <si>
    <t>Amendment No.</t>
  </si>
  <si>
    <t>DBP Proposal</t>
  </si>
  <si>
    <t>Did the ERA accept or reject?</t>
  </si>
  <si>
    <t>ERA Required Amendments</t>
  </si>
  <si>
    <t>revenue impact</t>
  </si>
  <si>
    <t>Priority</t>
  </si>
  <si>
    <t>DBP Response (Accept or Reject)?</t>
  </si>
  <si>
    <t>Reasons</t>
  </si>
  <si>
    <t>References</t>
  </si>
  <si>
    <t>Modify</t>
  </si>
  <si>
    <t>DBP must amend the specification of the Pilbara Service to be a non-reference service only (rather than a non-reference rebateable service).</t>
  </si>
  <si>
    <t>Accept</t>
  </si>
  <si>
    <t>We accept the ERA's proposal that the Pilbara Service not be made rebateable.</t>
  </si>
  <si>
    <t>ERA Draft Decision Attachment 1: Access arrangement and services
DBP Revised Final Plan Attachment 7.2</t>
  </si>
  <si>
    <t>Reject</t>
  </si>
  <si>
    <t>DBP is required to amend the gas demand and Full Haul Equivalent (FHE) demand forecasts in its revised proposal to reflect the following:
• The ERA's forecast values as set out in Table 2.8 and Table 2.9 in Draft Decision Attachment 2. 
• The ERA's determinations as outlined in Draft Decision Attachment 2. 
• Any additional demand that DBP becomes aware of prior to the submission of its revised proposal.</t>
  </si>
  <si>
    <t>N/A</t>
  </si>
  <si>
    <t>In our response, we respond directly to the ERA’s forecast demand, and provide information, as requested, to underpin reasonable forecasts of additional demand.  We also provide information about new demand that has emerged since the Draft Decision.  We accept many elements of the ERA's decision, and modify others, so a single answer is not feasible</t>
  </si>
  <si>
    <t>ERA Draft Decision Attachment 2: Demand
DBP Revised Final Plan Attachment 13.3</t>
  </si>
  <si>
    <t>DBP must amend the values for total revenue (nominal) to reflect the values as set out in Table 3.5 Draft Decision Attachment 3.</t>
  </si>
  <si>
    <t>We accept the ERA's methodology, but the amounts differ due to different inputs</t>
  </si>
  <si>
    <t>ERA Draft Decision Attachment 3: Revenue and tariffs.  DBP Revised Final Plan Attachment 14.2</t>
  </si>
  <si>
    <t>See Amendment 1.1</t>
  </si>
  <si>
    <t>ERA Draft Decision Attachment 3: Revenue and tariffs
DBP Revised Final Plan Attachment 7.2</t>
  </si>
  <si>
    <t>The reference tariffs set out in the proposed access arrangement must be amended to reflect the tariffs set out in Table 3.8 of Draft Decision Attachment 3.</t>
  </si>
  <si>
    <t>The numbers for the tariffs change due to a change in inputs.  One aspect of the mechanism to form tariffs is the cost allocation mechanism between reference and non-reference services, which we reject. Apart from this, we accept the ERA's  methodology for tariff setting.</t>
  </si>
  <si>
    <t>ERA Draft Decision Attachment 3: Revenue and tariffs. DBP Revised Final Plan Attachment 7.2 for substantive commentary on cost allocation, and 14.2 for our direct response to this amendment.</t>
  </si>
  <si>
    <t>DBP must address the administrative errors identified in Annexure A (tariff variation mechanism) of the proposed access arrangement to reflect the amendments set out in Table 3.9 of Draft Decision Attachment 3</t>
  </si>
  <si>
    <t>We have accepted the ERA's proposed amendments.</t>
  </si>
  <si>
    <t>ERA Draft Decision Attachment 3: Revenue and tariffs, DBP Revised Final Plan Attachment 15.5</t>
  </si>
  <si>
    <t>DBP must amend clause 18.20 of the proposed access arrangement as follows:
• Amend the “Rebateable Amount” for rebateable services revenue to ninety per cent (90%).
• Amend the table in subclause (a) to include Periods 5 and 6 from the previous access arrangement period (AA5) and update Period 6 for the current access arrangement (AA6) to reflect the end date of the access arrangement period, as set out in Draft Decision Attachment 3.</t>
  </si>
  <si>
    <t>We accept the second portion of the Required Amendment which adjusts the table in Clause 18.20 of Annexure A5 of the Access Arrangement to better manage the transition from one Access Arrangement period to the next.
We reject the change in the proportion of the rebate and propose to use is 75/25.
We have amended Clauses 18.19 and 18.20 of the proposed Access Arrangement to reflect this 75/25 split.</t>
  </si>
  <si>
    <t>DBP must amend the provisions of Annexure A6 (Adjustments for Safeguard Mechanism) in 
the proposed access arrangement to:
• Make it explicit that only incremental incurred (actual) costs that are directly attributable 
to DBP’s compliance with the Safeguard Mechanism are recoverable.
• Clarify that the allocation ratio of shared costs applies to costs incurred complying with 
the Safeguard Mechanism.
• Make the adjustment mechanism symmetrical in its operation, to recover costs from 
users and return revenue to users.
• Ensure no duplication of the recovery of costs under the existing carbon cost pass 
through event provisions and any proposed Safeguard Mechanism tariff variation 
adjustment.</t>
  </si>
  <si>
    <t>We accept this requirement, but make a small number of wording changes to those proposed in the Draft Decision in the Access Arrangement document for clarity.</t>
  </si>
  <si>
    <t>DBP must amend its access arrangement information to revise its AA5 forecast capital expenditure to $193.1 million ($ real as at 31 December 2024).</t>
  </si>
  <si>
    <t xml:space="preserve">We will invest $211.8 million ($ real as at December 2024) in AA5, $1 million less than our Final Plan AA5 capex and $18.7 million more than the ERA’s Draft Decision for AA5 capex. The key reason for the change is that we have provided additional information on our AA5 Jandakot Facility Redevelopment, Meter Stations and IT Sustaining Applications projects, which demonstrates that the expenditure is conforming. </t>
  </si>
  <si>
    <t>DBP must amend its access arrangement information to revise its AA6 forecast capital expenditure to $219.9 million ($ real as at 31 December 2024)</t>
  </si>
  <si>
    <t xml:space="preserve">We propose to invest $262.0 million ($ real as at 31 December 2024) in AA6, $26.1 million less than our Final Plan AA6 capex and $42.1 million more than the ERA’s Draft Decision for AA6 capex. We have closely considered the ERA’s Draft Decision and the report of its technical consultant, EMCa, in developing our revised capex forecast for AA6. The key differences between the revised Final Plan and the ERA’s Draft Decision capex largely reflect an updated cost information in respect of specific projects and a differing view on the prudency of the projects disallowed by the ERA and EMCa. </t>
  </si>
  <si>
    <t>DBP must amend its operating expenditure forecast to $535 million ($ million real at 31 December 2024) to reflect the values in Table 5.14 of Draft Decision Attachment 5.</t>
  </si>
  <si>
    <t>The revised Final Plan forecast opex for AA6 is $619 million, which is around $84 million higher than the ERA’s Draft Decision forecast opex on account of:
• Amended salaries expenses forecast (+ $58 million) to reinstate the proposed salary costs including the labour
• Cost rate update, as proposed in our Final Plan with additional supporting information to support the base year forecast
• Updated consulting expenses forecast for the 2024 actual expenses
• Amended government charges expense forecast with additional supporting information on rental and power costs
• Amended insurance step change forecasts
• Amended step change forecasts for IT Sustaining Infrastructure
• Amended step change forecast for IT Sustaining Applications
Changed to ensure that the remaining base year expenses for 2026 are consistent with the updated forecasts based on 12 months of actuals for 2024
• Amendments to the allowance for GEA/turbine overhauls to reinstate the lower allowance for premature failures
• Amended forecast for meter inspections</t>
  </si>
  <si>
    <t>DBP must amend the regulatory depreciation amounts for 2026 to 2030 to reflect the amounts in Table 6.8 of Draft Decision Attachment 6</t>
  </si>
  <si>
    <t>We accept the ERA's methodology.  The numbers for depreciation we cannot accept because of changes to other inputs, such as capex.</t>
  </si>
  <si>
    <t>ERA Draft Decision Attachment 6: Depreciation
DBP Revised Final Plan Attachment 6.4</t>
  </si>
  <si>
    <t>Subject to the nomination of a final averaging period, DBP must update its rate of return to be consistent with Table 7.8 of Draft Decision Attachment 7.</t>
  </si>
  <si>
    <t xml:space="preserve">We accept the approach used by the ERA to formulate the components in our allowed rate of return, as per the Rate of Return Instrument.
The ERA has used the 20 days to April 30 2025 for its Draft Decision.  We have used the 20 days to August 1, as this represents more updated information.  We note that the actual values will be determined as part of the ERA’s Final Decision. </t>
  </si>
  <si>
    <t>The estimated cost of corporate income tax must be amended in accordance with Table 7.11 of Draft Decision Attachment 7.</t>
  </si>
  <si>
    <t>We accept the ERA’s approach to estimating the cost of tax, which is consistent with the approach we used in our Final Plan.
We do not accept the value contained in Table 7.11 of the Draft Decision.  This is due to differences in other aspects of our Revised Final Plan, compared to the ERA’s Draft Decision, which feed through into the tax allowance.</t>
  </si>
  <si>
    <t>DBP must apply a negative efficiency carryover of $37.0 million (real as at 31 December 2024) in AA6 in accordance with the calculations set out in Table 7.12 and Table 7.13 of Draft Decision Attachment 7</t>
  </si>
  <si>
    <t>Together with our other revisions to forecast operating expenditure in the base year, we propose an updated efficiency carryover.</t>
  </si>
  <si>
    <t>DBP must amend section 15 the proposed access arrangement, which details the provisions for the E Factor scheme, to set out the E Factor benchmarks that will apply for AA6.</t>
  </si>
  <si>
    <t xml:space="preserve">We have applied this amendment to the AA6 document </t>
  </si>
  <si>
    <t>DBP must amend clauses 15.9 and 15.10 of the proposed access arrangement, which detail the exclusions and adjustments that apply to the annual E Factor benchmark, to be consistent with the revised drafting set out in paragraph 135 of Draft Decision Attachment 7.</t>
  </si>
  <si>
    <t>We have applied these amendments to the AA6 document with our proposed E Factor benchmarks to apply from 2026 to 2030</t>
  </si>
  <si>
    <t>DBP must update the E Factor benchmarks to apply for AA6 to reflect the benchmarks set out in Table 7.14 of Draft Decision Attachment 7. The E Factor benchmarks must be set out in the access arrangement.</t>
  </si>
  <si>
    <t>We accept the drafting decision to include the E Factor benchmarks in the AA6 document but have proposed adjusted estimates for the benchmarks</t>
  </si>
  <si>
    <t>ERA Draft Decision Attachment 7: Return on capital, taxation and incentives
DBP Revised Final Plan Attachment 12.2</t>
  </si>
  <si>
    <t>DBP must amend clause 5.3(d) of the access request and queuing requirements to delete the word ‘automatically’; or otherwise amend the drafting to qualify that changes to the contract will apply automatically subject to the parties acknowledging that the changed provisions are applicable and appropriate in the circumstances.</t>
  </si>
  <si>
    <t>We propose that changes apply automatically unless the ERA provides otherwise in a published determination in relation to a change or the change is not otherwise applicable to a particlar shipper.</t>
  </si>
  <si>
    <t>DBP must amend clause 5.4(h) to clarify that delivery of access requests by “mail” includes electronic mail (email).</t>
  </si>
  <si>
    <t>We have accepted the decision by the ERA and reflected this in our Access Arrangement</t>
  </si>
  <si>
    <t>DBP must amend Section 13 of the proposed access arrangement to clarify the fixed periods to which the fixed principle for the rebate mechanism applies. The proposed required amendments are set out in Draft Decision Attachment 8</t>
  </si>
  <si>
    <t>DBP must amend clause 7.9 to better highlight the operator’s liability for out of specification gas. The amended drafting is set out in Draft Decision Attachment 9.</t>
  </si>
  <si>
    <t>DBP must amend the pipeline description document (provided as Attachment 1 to the proposed access arrangement) to be consistent with date references used in the terms and conditions, which has the access arrangement period commencing 1 January 2026.</t>
  </si>
  <si>
    <t>DBP must amend the drafting of proposed clause 38(c) to qualify that changes to the contract will apply automatically subject to the parties acknowledging that the changed provisions are applicable and appropriate in the circumstances.</t>
  </si>
  <si>
    <t>DBP must amend clause 18.19 of the proposed access arrangement to remove the reference to the Pilbara Service being a rebateable non-reference service.</t>
  </si>
  <si>
    <t>ERA Draft Decision Attachment 4: Regulatory capital base
DBP Revised Final Plan Attachment 9.11 and 9.12</t>
  </si>
  <si>
    <t>ERA Draft Decision Attachment 3: Revenue and tariffs.
DBP Revised Final Plan Attachment 7.2</t>
  </si>
  <si>
    <t>ERA Draft Decision Attachment 3: Revenue and tariffs. 
DBP Revised Final Plan Attachment 14.2 and 15.5</t>
  </si>
  <si>
    <t>ERA Draft Decision Attachment 7: Return on capital, taxation and incentives.
DBP Revised Final Plan Attachment 11.1</t>
  </si>
  <si>
    <t>ERA Draft Decision Attachment 8: Other access arrangement provision
DBP Access Arrangement Document</t>
  </si>
  <si>
    <t>ERA Draft Decision Attachment 9: Service terms and conditions
DBP T1, P1 and B1 Reference Contracts</t>
  </si>
  <si>
    <t>ERA Draft Decision Attachment 9: Service terms and conditions
DBP Pipeline Description Document</t>
  </si>
  <si>
    <t xml:space="preserve">ERA Draft Decision Attachment 5: Operating expenditure
DBP Revised Final Plan Attachment 8.1A,8.4A,8.6,8.7 and 8.8 </t>
  </si>
  <si>
    <t>We have accepted the decision by the ERA and reflected this in the T1, P1 and B1 Reference Contracts</t>
  </si>
  <si>
    <t>We have accepted the decision by the ERA and reflected this in the Pipeline Description document</t>
  </si>
  <si>
    <t xml:space="preserve">We propose that changes apply automatically unless the ERA provides otherwise in a published determination in relation to a change or the change is not otherwise applicable to a particular shipper.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</si>
</sst>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Aptos Narrow"/>
      <family val="2"/>
      <scheme val="minor"/>
    </font>
    <font>
      <sz val="11"/>
      <color theme="1"/>
      <name val="Tahoma"/>
      <family val="2"/>
    </font>
    <font>
      <sz val="11"/>
      <color theme="1"/>
      <name val="Tahoma"/>
      <family val="2"/>
    </font>
    <font>
      <sz val="11"/>
      <color theme="1"/>
      <name val="Aptos Narrow"/>
      <family val="2"/>
      <scheme val="minor"/>
    </font>
    <font>
      <sz val="11"/>
      <color rgb="FF006100"/>
      <name val="Tahoma"/>
      <family val="2"/>
    </font>
    <font>
      <b/>
      <sz val="11"/>
      <color rgb="FFFFFFFF"/>
      <name val="Tahoma"/>
      <family val="2"/>
    </font>
    <font>
      <sz val="11"/>
      <name val="Tahoma"/>
      <family val="2"/>
    </font>
    <font>
      <sz val="11"/>
      <color rgb="FF9C6500"/>
      <name val="Tahoma"/>
      <family val="2"/>
    </font>
    <font>
      <sz val="11"/>
      <color rgb="FF9C5700"/>
      <name val="Aptos Narrow"/>
      <family val="2"/>
      <scheme val="minor"/>
    </font>
    <font>
      <sz val="11"/>
      <color theme="1"/>
      <name val="Tahoma"/>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1F497D"/>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medium">
        <color rgb="FFFFFFFF"/>
      </top>
      <bottom style="thin">
        <color theme="0"/>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7">
    <xf numFmtId="0" fontId="0" fillId="0" borderId="0"/>
    <xf numFmtId="0" fontId="4" fillId="2" borderId="0" applyNumberFormat="0" applyBorder="0" applyAlignment="0" applyProtection="0"/>
    <xf numFmtId="0" fontId="3" fillId="0" borderId="0"/>
    <xf numFmtId="0" fontId="2" fillId="0" borderId="0"/>
    <xf numFmtId="0" fontId="7" fillId="3" borderId="0" applyNumberFormat="0" applyBorder="0" applyAlignment="0" applyProtection="0"/>
    <xf numFmtId="0" fontId="8" fillId="3" borderId="0" applyNumberFormat="0" applyBorder="0" applyAlignment="0" applyProtection="0"/>
    <xf numFmtId="44" fontId="2" fillId="0" borderId="0" applyFont="0" applyFill="0" applyBorder="0" applyAlignment="0" applyProtection="0"/>
  </cellStyleXfs>
  <cellXfs count="33">
    <xf numFmtId="0" fontId="0" fillId="0" borderId="0" xfId="0"/>
    <xf numFmtId="0" fontId="5" fillId="4" borderId="2" xfId="2" applyFont="1" applyFill="1" applyBorder="1" applyAlignment="1">
      <alignment horizontal="center" vertical="center" wrapText="1"/>
    </xf>
    <xf numFmtId="0" fontId="5" fillId="4" borderId="2" xfId="2" applyFont="1" applyFill="1" applyBorder="1" applyAlignment="1">
      <alignment horizontal="center" vertical="center"/>
    </xf>
    <xf numFmtId="0" fontId="2" fillId="0" borderId="0" xfId="3"/>
    <xf numFmtId="0" fontId="5" fillId="4" borderId="3" xfId="2" applyFont="1" applyFill="1" applyBorder="1" applyAlignment="1">
      <alignment horizontal="center" vertical="center" wrapText="1"/>
    </xf>
    <xf numFmtId="0" fontId="5" fillId="4" borderId="4" xfId="2" applyFont="1" applyFill="1" applyBorder="1" applyAlignment="1">
      <alignment horizontal="center" vertical="center" wrapText="1"/>
    </xf>
    <xf numFmtId="0" fontId="6" fillId="5" borderId="5" xfId="2" applyFont="1" applyFill="1" applyBorder="1" applyAlignment="1">
      <alignment horizontal="center" vertical="center"/>
    </xf>
    <xf numFmtId="0" fontId="6" fillId="5" borderId="6" xfId="2" applyFont="1" applyFill="1" applyBorder="1" applyAlignment="1">
      <alignment horizontal="left" vertical="center" wrapText="1" indent="1"/>
    </xf>
    <xf numFmtId="0" fontId="6" fillId="3" borderId="5" xfId="4" applyFont="1" applyBorder="1" applyAlignment="1">
      <alignment horizontal="center" vertical="center" wrapText="1"/>
    </xf>
    <xf numFmtId="0" fontId="2" fillId="5" borderId="5" xfId="2" applyFont="1" applyFill="1" applyBorder="1" applyAlignment="1">
      <alignment horizontal="left" vertical="center" wrapText="1" indent="1"/>
    </xf>
    <xf numFmtId="0" fontId="6" fillId="5" borderId="7" xfId="2" applyFont="1" applyFill="1" applyBorder="1" applyAlignment="1">
      <alignment horizontal="center" vertical="center"/>
    </xf>
    <xf numFmtId="0" fontId="4" fillId="2" borderId="5" xfId="1" applyBorder="1" applyAlignment="1">
      <alignment horizontal="center" vertical="center" wrapText="1"/>
    </xf>
    <xf numFmtId="0" fontId="6" fillId="5" borderId="5" xfId="2" applyFont="1" applyFill="1" applyBorder="1" applyAlignment="1">
      <alignment horizontal="left" vertical="center" wrapText="1" indent="1"/>
    </xf>
    <xf numFmtId="0" fontId="6" fillId="5" borderId="8" xfId="2" applyFont="1" applyFill="1" applyBorder="1" applyAlignment="1">
      <alignment horizontal="center" vertical="center"/>
    </xf>
    <xf numFmtId="44" fontId="6" fillId="5" borderId="6" xfId="6" applyFont="1" applyFill="1" applyBorder="1" applyAlignment="1">
      <alignment horizontal="left" vertical="center" wrapText="1" indent="1"/>
    </xf>
    <xf numFmtId="0" fontId="6" fillId="5" borderId="6" xfId="2" applyFont="1" applyFill="1" applyBorder="1" applyAlignment="1">
      <alignment horizontal="left" vertical="center" indent="1"/>
    </xf>
    <xf numFmtId="0" fontId="6" fillId="6" borderId="5" xfId="4" applyFont="1" applyFill="1" applyBorder="1" applyAlignment="1">
      <alignment horizontal="center" vertical="center" wrapText="1"/>
    </xf>
    <xf numFmtId="0" fontId="4" fillId="2" borderId="5" xfId="1" applyBorder="1" applyAlignment="1">
      <alignment horizontal="center" vertical="center"/>
    </xf>
    <xf numFmtId="0" fontId="6" fillId="5" borderId="0" xfId="2" applyFont="1" applyFill="1" applyAlignment="1">
      <alignment horizontal="left" vertical="center" indent="1"/>
    </xf>
    <xf numFmtId="0" fontId="6" fillId="5" borderId="5" xfId="2" applyFont="1" applyFill="1" applyBorder="1" applyAlignment="1">
      <alignment horizontal="left" vertical="center" indent="1"/>
    </xf>
    <xf numFmtId="0" fontId="6" fillId="5" borderId="9" xfId="2" applyFont="1" applyFill="1" applyBorder="1" applyAlignment="1">
      <alignment horizontal="center" vertical="center"/>
    </xf>
    <xf numFmtId="0" fontId="6" fillId="5" borderId="5" xfId="2" applyFont="1" applyFill="1" applyBorder="1" applyAlignment="1">
      <alignment horizontal="left" vertical="top" wrapText="1" indent="1"/>
    </xf>
    <xf numFmtId="0" fontId="6" fillId="5" borderId="5" xfId="2" applyFont="1" applyFill="1" applyBorder="1" applyAlignment="1">
      <alignment horizontal="center" vertical="center" wrapText="1"/>
    </xf>
    <xf numFmtId="0" fontId="1" fillId="5" borderId="5" xfId="2" applyFont="1" applyFill="1" applyBorder="1" applyAlignment="1">
      <alignment horizontal="left" vertical="center" wrapText="1" indent="1"/>
    </xf>
    <xf numFmtId="0" fontId="2" fillId="7" borderId="0" xfId="3" applyFill="1"/>
    <xf numFmtId="0" fontId="9" fillId="7" borderId="0" xfId="3" applyFont="1" applyFill="1"/>
    <xf numFmtId="0" fontId="5" fillId="4" borderId="1" xfId="2" applyFont="1" applyFill="1" applyBorder="1" applyAlignment="1">
      <alignment vertical="center" wrapText="1"/>
    </xf>
    <xf numFmtId="0" fontId="5" fillId="4" borderId="10"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10" xfId="2" applyFont="1" applyFill="1" applyBorder="1" applyAlignment="1">
      <alignment horizontal="center" vertical="center"/>
    </xf>
    <xf numFmtId="0" fontId="5" fillId="4" borderId="11" xfId="2" applyFont="1" applyFill="1" applyBorder="1" applyAlignment="1">
      <alignment horizontal="center" vertical="center"/>
    </xf>
    <xf numFmtId="0" fontId="5" fillId="4" borderId="12" xfId="2" applyFont="1" applyFill="1" applyBorder="1" applyAlignment="1">
      <alignment horizontal="center" vertical="center"/>
    </xf>
  </cellXfs>
  <cellStyles count="7">
    <cellStyle name="Currency 2" xfId="6" xr:uid="{8655254E-6E00-42BC-B97F-0D849A801A13}"/>
    <cellStyle name="Good" xfId="1" builtinId="26"/>
    <cellStyle name="Neutral 2" xfId="4" xr:uid="{D55F5159-D6CE-44CC-B7BB-6A99688EE81E}"/>
    <cellStyle name="Neutral 2 2" xfId="5" xr:uid="{6FC4E0AC-D61B-432A-9DDE-34E2E727B2BD}"/>
    <cellStyle name="Normal" xfId="0" builtinId="0"/>
    <cellStyle name="Normal 2" xfId="2" xr:uid="{97F12796-4A44-44D4-ABB0-88773B83DDFA}"/>
    <cellStyle name="Normal 3" xfId="3" xr:uid="{AF79EF77-23E9-42E7-BF36-ED5E049CD6D4}"/>
  </cellStyles>
  <dxfs count="0"/>
  <tableStyles count="0" defaultTableStyle="TableStyleMedium2" defaultPivotStyle="PivotStyleMedium9"/>
  <colors>
    <mruColors>
      <color rgb="FFFFD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16384</xdr:col>
      <xdr:colOff>15874</xdr:colOff>
      <xdr:row>47</xdr:row>
      <xdr:rowOff>0</xdr:rowOff>
    </xdr:to>
    <xdr:pic>
      <xdr:nvPicPr>
        <xdr:cNvPr id="2" name="Picture 4">
          <a:extLst>
            <a:ext uri="{FF2B5EF4-FFF2-40B4-BE49-F238E27FC236}">
              <a16:creationId xmlns:a16="http://schemas.microsoft.com/office/drawing/2014/main" id="{641168BA-3F3C-4FA2-9398-38F2C706E8D8}"/>
            </a:ext>
          </a:extLst>
        </xdr:cNvPr>
        <xdr:cNvPicPr>
          <a:picLocks noChangeAspect="1"/>
        </xdr:cNvPicPr>
      </xdr:nvPicPr>
      <xdr:blipFill>
        <a:blip xmlns:r="http://schemas.openxmlformats.org/officeDocument/2006/relationships" r:embed="rId1"/>
        <a:stretch>
          <a:fillRect/>
        </a:stretch>
      </xdr:blipFill>
      <xdr:spPr>
        <a:xfrm>
          <a:off x="0" y="1"/>
          <a:ext cx="6184899" cy="8655049"/>
        </a:xfrm>
        <a:prstGeom prst="rect">
          <a:avLst/>
        </a:prstGeom>
      </xdr:spPr>
    </xdr:pic>
    <xdr:clientData/>
  </xdr:twoCellAnchor>
  <xdr:oneCellAnchor>
    <xdr:from>
      <xdr:col>0</xdr:col>
      <xdr:colOff>501650</xdr:colOff>
      <xdr:row>7</xdr:row>
      <xdr:rowOff>3175</xdr:rowOff>
    </xdr:from>
    <xdr:ext cx="4909654" cy="4361190"/>
    <xdr:sp macro="" textlink="">
      <xdr:nvSpPr>
        <xdr:cNvPr id="3" name="TextBox 2" title="5etw34ytqw3">
          <a:extLst>
            <a:ext uri="{FF2B5EF4-FFF2-40B4-BE49-F238E27FC236}">
              <a16:creationId xmlns:a16="http://schemas.microsoft.com/office/drawing/2014/main" id="{3D1DCB83-AABF-45F8-BA04-CC7C636D6EA0}"/>
            </a:ext>
            <a:ext uri="{147F2762-F138-4A5C-976F-8EAC2B608ADB}">
              <a16:predDERef xmlns:a16="http://schemas.microsoft.com/office/drawing/2014/main" pred="{87C08B3D-FED8-D4B9-4F18-8521A7C426AA}"/>
            </a:ext>
          </a:extLst>
        </xdr:cNvPr>
        <xdr:cNvSpPr txBox="1"/>
      </xdr:nvSpPr>
      <xdr:spPr>
        <a:xfrm>
          <a:off x="504825" y="1292225"/>
          <a:ext cx="4909654" cy="436119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r" defTabSz="914400" eaLnBrk="1" fontAlgn="auto" latinLnBrk="0" hangingPunct="1">
            <a:lnSpc>
              <a:spcPct val="100000"/>
            </a:lnSpc>
            <a:spcBef>
              <a:spcPts val="0"/>
            </a:spcBef>
            <a:spcAft>
              <a:spcPts val="0"/>
            </a:spcAft>
            <a:buClrTx/>
            <a:buSzTx/>
            <a:buFontTx/>
            <a:buNone/>
            <a:tabLst/>
            <a:defRPr/>
          </a:pPr>
          <a:r>
            <a:rPr lang="en-AU" sz="2000">
              <a:solidFill>
                <a:schemeClr val="bg1"/>
              </a:solidFill>
              <a:effectLst/>
              <a:latin typeface="FS Albert"/>
              <a:ea typeface="+mn-ea"/>
              <a:cs typeface="+mn-cs"/>
            </a:rPr>
            <a:t>Revised Final Plan</a:t>
          </a:r>
          <a:br>
            <a:rPr lang="en-AU" sz="2000">
              <a:solidFill>
                <a:schemeClr val="bg1"/>
              </a:solidFill>
              <a:effectLst/>
              <a:latin typeface="FS Albert"/>
              <a:ea typeface="+mn-ea"/>
              <a:cs typeface="+mn-cs"/>
            </a:rPr>
          </a:br>
          <a:r>
            <a:rPr lang="en-AU" sz="2000">
              <a:solidFill>
                <a:schemeClr val="bg1"/>
              </a:solidFill>
              <a:effectLst/>
              <a:latin typeface="FS Albert"/>
              <a:ea typeface="+mn-ea"/>
              <a:cs typeface="+mn-cs"/>
            </a:rPr>
            <a:t>Attachment 1.5</a:t>
          </a:r>
        </a:p>
        <a:p>
          <a:pPr marL="0" marR="0" lvl="0" indent="0" algn="r" defTabSz="914400" eaLnBrk="1" fontAlgn="auto" latinLnBrk="0" hangingPunct="1">
            <a:lnSpc>
              <a:spcPct val="100000"/>
            </a:lnSpc>
            <a:spcBef>
              <a:spcPts val="0"/>
            </a:spcBef>
            <a:spcAft>
              <a:spcPts val="0"/>
            </a:spcAft>
            <a:buClrTx/>
            <a:buSzTx/>
            <a:buFontTx/>
            <a:buNone/>
            <a:tabLst/>
            <a:defRPr/>
          </a:pPr>
          <a:endParaRPr lang="en-AU" sz="2000">
            <a:solidFill>
              <a:schemeClr val="bg1"/>
            </a:solidFill>
            <a:effectLst/>
            <a:latin typeface="Bree Serif" panose="02000503040000020004" pitchFamily="2" charset="0"/>
            <a:ea typeface="+mn-ea"/>
            <a:cs typeface="+mn-cs"/>
          </a:endParaRPr>
        </a:p>
        <a:p>
          <a:pPr algn="r"/>
          <a:r>
            <a:rPr lang="en-AU" sz="2500" u="none" baseline="0">
              <a:solidFill>
                <a:schemeClr val="bg1"/>
              </a:solidFill>
              <a:latin typeface="Bree Serif" panose="02000503040000020004" pitchFamily="2" charset="0"/>
            </a:rPr>
            <a:t>Summary of Responses to Required Amendments </a:t>
          </a:r>
        </a:p>
        <a:p>
          <a:endParaRPr lang="en-AU" sz="1800" b="0" baseline="0">
            <a:solidFill>
              <a:schemeClr val="bg1"/>
            </a:solidFill>
            <a:latin typeface="Bree Serif" panose="02000503040000020004" pitchFamily="2" charset="0"/>
          </a:endParaRPr>
        </a:p>
        <a:p>
          <a:r>
            <a:rPr lang="en-AU" sz="1800" b="1" baseline="0">
              <a:solidFill>
                <a:schemeClr val="bg1"/>
              </a:solidFill>
              <a:latin typeface="Bree Serif" panose="02000503040000020004" pitchFamily="2" charset="0"/>
            </a:rPr>
            <a:t>       </a:t>
          </a:r>
        </a:p>
        <a:p>
          <a:pPr algn="r"/>
          <a:r>
            <a:rPr lang="en-AU" sz="1800" b="0" baseline="0">
              <a:solidFill>
                <a:schemeClr val="bg1"/>
              </a:solidFill>
              <a:latin typeface="FS Albert"/>
            </a:rPr>
            <a:t>August 2025</a:t>
          </a:r>
        </a:p>
        <a:p>
          <a:pPr algn="r"/>
          <a:endParaRPr lang="en-AU" sz="1800" b="0" baseline="0">
            <a:solidFill>
              <a:schemeClr val="bg1"/>
            </a:solidFill>
            <a:latin typeface="FS Albert"/>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AU" sz="1800" i="0" baseline="0">
            <a:solidFill>
              <a:srgbClr val="00B0F0"/>
            </a:solidFill>
            <a:effectLst/>
            <a:latin typeface="Bree Serif" panose="02000503040000020004" pitchFamily="2" charset="0"/>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AU" sz="1800" i="0" baseline="0">
            <a:solidFill>
              <a:srgbClr val="00B0F0"/>
            </a:solidFill>
            <a:effectLst/>
            <a:latin typeface="Bree Serif" panose="02000503040000020004" pitchFamily="2" charset="0"/>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lang="en-AU" sz="1800" b="1" i="0" baseline="0">
              <a:solidFill>
                <a:srgbClr val="00B0F0"/>
              </a:solidFill>
              <a:effectLst/>
              <a:latin typeface="FS Albert"/>
              <a:ea typeface="+mn-ea"/>
              <a:cs typeface="+mn-cs"/>
            </a:rPr>
            <a:t>PUBLIC</a:t>
          </a:r>
          <a:endParaRPr lang="en-AU" sz="1800" b="1" i="0">
            <a:solidFill>
              <a:srgbClr val="00B0F0"/>
            </a:solidFill>
            <a:effectLst/>
            <a:latin typeface="FS Albert"/>
          </a:endParaRPr>
        </a:p>
        <a:p>
          <a:pPr algn="r"/>
          <a:r>
            <a:rPr lang="en-AU" sz="1800" b="0" baseline="0">
              <a:solidFill>
                <a:schemeClr val="bg1"/>
              </a:solidFill>
              <a:latin typeface="Bree Serif" panose="02000503040000020004" pitchFamily="2" charset="0"/>
            </a:rPr>
            <a:t> </a:t>
          </a: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xdr:txBody>
    </xdr:sp>
    <xdr:clientData/>
  </xdr:oneCellAnchor>
  <xdr:twoCellAnchor editAs="oneCell">
    <xdr:from>
      <xdr:col>0</xdr:col>
      <xdr:colOff>290336</xdr:colOff>
      <xdr:row>39</xdr:row>
      <xdr:rowOff>175285</xdr:rowOff>
    </xdr:from>
    <xdr:to>
      <xdr:col>4</xdr:col>
      <xdr:colOff>529659</xdr:colOff>
      <xdr:row>45</xdr:row>
      <xdr:rowOff>53349</xdr:rowOff>
    </xdr:to>
    <xdr:pic>
      <xdr:nvPicPr>
        <xdr:cNvPr id="4" name="Picture 3" descr="A black background with white text&#10;&#10;Description automatically generated">
          <a:extLst>
            <a:ext uri="{FF2B5EF4-FFF2-40B4-BE49-F238E27FC236}">
              <a16:creationId xmlns:a16="http://schemas.microsoft.com/office/drawing/2014/main" id="{222037B3-89DB-4506-82EE-0D32358369DD}"/>
            </a:ext>
            <a:ext uri="{147F2762-F138-4A5C-976F-8EAC2B608ADB}">
              <a16:predDERef xmlns:a16="http://schemas.microsoft.com/office/drawing/2014/main" pred="{E335DD80-1A6F-1E56-D9FF-D5AE3F3F7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336" y="7357135"/>
          <a:ext cx="2982523" cy="982964"/>
        </a:xfrm>
        <a:prstGeom prst="rect">
          <a:avLst/>
        </a:prstGeom>
      </xdr:spPr>
    </xdr:pic>
    <xdr:clientData/>
  </xdr:twoCellAnchor>
  <xdr:twoCellAnchor>
    <xdr:from>
      <xdr:col>1</xdr:col>
      <xdr:colOff>13804</xdr:colOff>
      <xdr:row>18</xdr:row>
      <xdr:rowOff>165100</xdr:rowOff>
    </xdr:from>
    <xdr:to>
      <xdr:col>8</xdr:col>
      <xdr:colOff>298450</xdr:colOff>
      <xdr:row>18</xdr:row>
      <xdr:rowOff>165653</xdr:rowOff>
    </xdr:to>
    <xdr:cxnSp macro="">
      <xdr:nvCxnSpPr>
        <xdr:cNvPr id="5" name="Straight Connector 4">
          <a:extLst>
            <a:ext uri="{FF2B5EF4-FFF2-40B4-BE49-F238E27FC236}">
              <a16:creationId xmlns:a16="http://schemas.microsoft.com/office/drawing/2014/main" id="{3A2D9EB6-C48A-4F81-9E2F-F68444AE4A4D}"/>
            </a:ext>
          </a:extLst>
        </xdr:cNvPr>
        <xdr:cNvCxnSpPr/>
      </xdr:nvCxnSpPr>
      <xdr:spPr>
        <a:xfrm flipV="1">
          <a:off x="702779" y="3482975"/>
          <a:ext cx="5085246" cy="553"/>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F5DE-0A0F-486C-928D-C00FEDDB5D9B}">
  <dimension ref="A1:I47"/>
  <sheetViews>
    <sheetView zoomScale="81" zoomScaleNormal="100" workbookViewId="0">
      <selection activeCell="K10" sqref="K10"/>
    </sheetView>
  </sheetViews>
  <sheetFormatPr defaultColWidth="0" defaultRowHeight="14.25" zeroHeight="1" x14ac:dyDescent="0.2"/>
  <cols>
    <col min="1" max="9" width="9.140625" style="3" customWidth="1"/>
    <col min="10" max="16384" width="9.140625" style="3"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3DB4-26AB-435E-8FC1-71B0A1FDAAB6}">
  <sheetPr>
    <pageSetUpPr fitToPage="1"/>
  </sheetPr>
  <dimension ref="A1:FN204"/>
  <sheetViews>
    <sheetView tabSelected="1" topLeftCell="A23" zoomScale="81" zoomScaleNormal="90" workbookViewId="0">
      <selection activeCell="L25" sqref="L25"/>
    </sheetView>
  </sheetViews>
  <sheetFormatPr defaultColWidth="9.140625" defaultRowHeight="14.25" x14ac:dyDescent="0.2"/>
  <cols>
    <col min="1" max="1" width="14.140625" style="3" customWidth="1"/>
    <col min="2" max="2" width="0" style="3" hidden="1" customWidth="1"/>
    <col min="3" max="3" width="16.85546875" style="3" customWidth="1"/>
    <col min="4" max="4" width="75.7109375" style="3" customWidth="1"/>
    <col min="5" max="6" width="0" style="3" hidden="1" customWidth="1"/>
    <col min="7" max="7" width="15" style="3" customWidth="1"/>
    <col min="8" max="8" width="67.7109375" style="3" customWidth="1"/>
    <col min="9" max="9" width="49.7109375" style="3" customWidth="1"/>
    <col min="10" max="16384" width="9.140625" style="3"/>
  </cols>
  <sheetData>
    <row r="1" spans="1:58" ht="43.5" thickBot="1" x14ac:dyDescent="0.25">
      <c r="A1" s="27" t="s">
        <v>0</v>
      </c>
      <c r="B1" s="28"/>
      <c r="C1" s="28"/>
      <c r="D1" s="28"/>
      <c r="E1" s="29"/>
      <c r="F1" s="26" t="s">
        <v>1</v>
      </c>
      <c r="G1" s="30" t="s">
        <v>2</v>
      </c>
      <c r="H1" s="31"/>
      <c r="I1" s="32"/>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8" ht="57.75" thickBot="1" x14ac:dyDescent="0.25">
      <c r="A2" s="4" t="s">
        <v>3</v>
      </c>
      <c r="B2" s="2" t="s">
        <v>4</v>
      </c>
      <c r="C2" s="5" t="s">
        <v>5</v>
      </c>
      <c r="D2" s="1" t="s">
        <v>6</v>
      </c>
      <c r="E2" s="1" t="s">
        <v>7</v>
      </c>
      <c r="F2" s="4" t="s">
        <v>8</v>
      </c>
      <c r="G2" s="1" t="s">
        <v>9</v>
      </c>
      <c r="H2" s="2" t="s">
        <v>10</v>
      </c>
      <c r="I2" s="2" t="s">
        <v>11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8" ht="42.75" x14ac:dyDescent="0.2">
      <c r="A3" s="6">
        <v>1.1000000000000001</v>
      </c>
      <c r="B3" s="7"/>
      <c r="C3" s="8" t="s">
        <v>12</v>
      </c>
      <c r="D3" s="9" t="s">
        <v>13</v>
      </c>
      <c r="E3" s="7"/>
      <c r="F3" s="10"/>
      <c r="G3" s="11" t="s">
        <v>14</v>
      </c>
      <c r="H3" s="12" t="s">
        <v>15</v>
      </c>
      <c r="I3" s="12" t="s">
        <v>16</v>
      </c>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8" ht="99.75" x14ac:dyDescent="0.2">
      <c r="A4" s="6">
        <v>2.1</v>
      </c>
      <c r="B4" s="7"/>
      <c r="C4" s="16" t="s">
        <v>17</v>
      </c>
      <c r="D4" s="9" t="s">
        <v>18</v>
      </c>
      <c r="E4" s="7"/>
      <c r="F4" s="13"/>
      <c r="G4" s="22" t="s">
        <v>19</v>
      </c>
      <c r="H4" s="12" t="s">
        <v>20</v>
      </c>
      <c r="I4" s="12" t="s">
        <v>21</v>
      </c>
      <c r="J4" s="24"/>
      <c r="K4" s="25"/>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row>
    <row r="5" spans="1:58" ht="28.5" x14ac:dyDescent="0.2">
      <c r="A5" s="6">
        <v>3.1</v>
      </c>
      <c r="B5" s="7"/>
      <c r="C5" s="8" t="s">
        <v>12</v>
      </c>
      <c r="D5" s="9" t="s">
        <v>22</v>
      </c>
      <c r="E5" s="7"/>
      <c r="F5" s="13"/>
      <c r="G5" s="8" t="s">
        <v>12</v>
      </c>
      <c r="H5" s="12" t="s">
        <v>23</v>
      </c>
      <c r="I5" s="12" t="s">
        <v>24</v>
      </c>
      <c r="J5" s="24"/>
      <c r="K5" s="25"/>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row>
    <row r="6" spans="1:58" ht="41.25" customHeight="1" x14ac:dyDescent="0.2">
      <c r="A6" s="6">
        <v>3.2</v>
      </c>
      <c r="B6" s="7"/>
      <c r="C6" s="8" t="s">
        <v>12</v>
      </c>
      <c r="D6" s="23" t="s">
        <v>67</v>
      </c>
      <c r="E6" s="7"/>
      <c r="F6" s="13"/>
      <c r="G6" s="11" t="s">
        <v>14</v>
      </c>
      <c r="H6" s="12" t="s">
        <v>25</v>
      </c>
      <c r="I6" s="12" t="s">
        <v>26</v>
      </c>
      <c r="J6" s="24"/>
      <c r="K6" s="25"/>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row>
    <row r="7" spans="1:58" ht="71.25" x14ac:dyDescent="0.2">
      <c r="A7" s="6">
        <v>3.3</v>
      </c>
      <c r="B7" s="7"/>
      <c r="C7" s="8" t="s">
        <v>12</v>
      </c>
      <c r="D7" s="9" t="s">
        <v>27</v>
      </c>
      <c r="E7" s="7"/>
      <c r="F7" s="13"/>
      <c r="G7" s="22" t="s">
        <v>19</v>
      </c>
      <c r="H7" s="21" t="s">
        <v>28</v>
      </c>
      <c r="I7" s="12" t="s">
        <v>29</v>
      </c>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row>
    <row r="8" spans="1:58" ht="42.75" x14ac:dyDescent="0.2">
      <c r="A8" s="6">
        <v>3.4</v>
      </c>
      <c r="B8" s="7"/>
      <c r="C8" s="8" t="s">
        <v>12</v>
      </c>
      <c r="D8" s="9" t="s">
        <v>30</v>
      </c>
      <c r="E8" s="7"/>
      <c r="F8" s="13"/>
      <c r="G8" s="11" t="s">
        <v>14</v>
      </c>
      <c r="H8" s="12" t="s">
        <v>31</v>
      </c>
      <c r="I8" s="12" t="s">
        <v>32</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row>
    <row r="9" spans="1:58" ht="114" x14ac:dyDescent="0.2">
      <c r="A9" s="6">
        <v>3.5</v>
      </c>
      <c r="B9" s="7"/>
      <c r="C9" s="16" t="s">
        <v>17</v>
      </c>
      <c r="D9" s="9" t="s">
        <v>33</v>
      </c>
      <c r="E9" s="7"/>
      <c r="F9" s="13"/>
      <c r="G9" s="16" t="s">
        <v>17</v>
      </c>
      <c r="H9" s="12" t="s">
        <v>34</v>
      </c>
      <c r="I9" s="12" t="s">
        <v>69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row>
    <row r="10" spans="1:58" ht="242.25" x14ac:dyDescent="0.2">
      <c r="A10" s="6">
        <v>3.6</v>
      </c>
      <c r="B10" s="7"/>
      <c r="C10" s="8" t="s">
        <v>12</v>
      </c>
      <c r="D10" s="9" t="s">
        <v>35</v>
      </c>
      <c r="E10" s="7"/>
      <c r="F10" s="13"/>
      <c r="G10" s="11" t="s">
        <v>14</v>
      </c>
      <c r="H10" s="12" t="s">
        <v>36</v>
      </c>
      <c r="I10" s="12" t="s">
        <v>70</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row>
    <row r="11" spans="1:58" ht="99.75" x14ac:dyDescent="0.2">
      <c r="A11" s="6">
        <v>4.0999999999999996</v>
      </c>
      <c r="B11" s="7"/>
      <c r="C11" s="8" t="s">
        <v>12</v>
      </c>
      <c r="D11" s="9" t="s">
        <v>37</v>
      </c>
      <c r="E11" s="7"/>
      <c r="F11" s="13"/>
      <c r="G11" s="8" t="s">
        <v>12</v>
      </c>
      <c r="H11" s="12" t="s">
        <v>38</v>
      </c>
      <c r="I11" s="12" t="s">
        <v>68</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row>
    <row r="12" spans="1:58" ht="141.75" customHeight="1" x14ac:dyDescent="0.2">
      <c r="A12" s="6">
        <v>4.2</v>
      </c>
      <c r="B12" s="7"/>
      <c r="C12" s="8" t="s">
        <v>12</v>
      </c>
      <c r="D12" s="9" t="s">
        <v>39</v>
      </c>
      <c r="E12" s="7"/>
      <c r="F12" s="13"/>
      <c r="G12" s="8" t="s">
        <v>12</v>
      </c>
      <c r="H12" s="12" t="s">
        <v>40</v>
      </c>
      <c r="I12" s="12" t="s">
        <v>68</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row>
    <row r="13" spans="1:58" ht="285" x14ac:dyDescent="0.2">
      <c r="A13" s="6">
        <v>5.0999999999999996</v>
      </c>
      <c r="B13" s="7"/>
      <c r="C13" s="8" t="s">
        <v>12</v>
      </c>
      <c r="D13" s="9" t="s">
        <v>41</v>
      </c>
      <c r="E13" s="7"/>
      <c r="F13" s="13"/>
      <c r="G13" s="8" t="s">
        <v>12</v>
      </c>
      <c r="H13" s="12" t="s">
        <v>42</v>
      </c>
      <c r="I13" s="12" t="s">
        <v>75</v>
      </c>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row>
    <row r="14" spans="1:58" ht="42.75" x14ac:dyDescent="0.2">
      <c r="A14" s="6">
        <v>6.1</v>
      </c>
      <c r="B14" s="7"/>
      <c r="C14" s="8" t="s">
        <v>12</v>
      </c>
      <c r="D14" s="9" t="s">
        <v>43</v>
      </c>
      <c r="E14" s="14"/>
      <c r="F14" s="13"/>
      <c r="G14" s="8" t="s">
        <v>12</v>
      </c>
      <c r="H14" s="12" t="s">
        <v>44</v>
      </c>
      <c r="I14" s="12" t="s">
        <v>45</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row>
    <row r="15" spans="1:58" ht="99.75" x14ac:dyDescent="0.2">
      <c r="A15" s="6">
        <v>7.1</v>
      </c>
      <c r="B15" s="7"/>
      <c r="C15" s="8" t="s">
        <v>12</v>
      </c>
      <c r="D15" s="9" t="s">
        <v>46</v>
      </c>
      <c r="E15" s="14"/>
      <c r="F15" s="13"/>
      <c r="G15" s="8" t="s">
        <v>12</v>
      </c>
      <c r="H15" s="12" t="s">
        <v>47</v>
      </c>
      <c r="I15" s="12" t="s">
        <v>71</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58" ht="85.5" x14ac:dyDescent="0.2">
      <c r="A16" s="6">
        <v>7.2</v>
      </c>
      <c r="B16" s="7"/>
      <c r="C16" s="8" t="s">
        <v>12</v>
      </c>
      <c r="D16" s="9" t="s">
        <v>48</v>
      </c>
      <c r="E16" s="7"/>
      <c r="F16" s="13"/>
      <c r="G16" s="8" t="s">
        <v>12</v>
      </c>
      <c r="H16" s="12" t="s">
        <v>49</v>
      </c>
      <c r="I16" s="12" t="s">
        <v>71</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row>
    <row r="17" spans="1:170" ht="42.75" x14ac:dyDescent="0.2">
      <c r="A17" s="6">
        <v>7.3</v>
      </c>
      <c r="B17" s="7"/>
      <c r="C17" s="8" t="s">
        <v>12</v>
      </c>
      <c r="D17" s="9" t="s">
        <v>50</v>
      </c>
      <c r="E17" s="15"/>
      <c r="F17" s="13"/>
      <c r="G17" s="8" t="s">
        <v>12</v>
      </c>
      <c r="H17" s="12" t="s">
        <v>51</v>
      </c>
      <c r="I17" s="12" t="s">
        <v>58</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row>
    <row r="18" spans="1:170" ht="42.75" x14ac:dyDescent="0.2">
      <c r="A18" s="6">
        <v>7.4</v>
      </c>
      <c r="B18" s="7"/>
      <c r="C18" s="8" t="s">
        <v>12</v>
      </c>
      <c r="D18" s="9" t="s">
        <v>52</v>
      </c>
      <c r="E18" s="15"/>
      <c r="F18" s="13"/>
      <c r="G18" s="11" t="s">
        <v>14</v>
      </c>
      <c r="H18" s="12" t="s">
        <v>53</v>
      </c>
      <c r="I18" s="12" t="s">
        <v>58</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row>
    <row r="19" spans="1:170" ht="57" x14ac:dyDescent="0.2">
      <c r="A19" s="6">
        <v>7.5</v>
      </c>
      <c r="B19" s="7"/>
      <c r="C19" s="8" t="s">
        <v>12</v>
      </c>
      <c r="D19" s="9" t="s">
        <v>54</v>
      </c>
      <c r="E19" s="15"/>
      <c r="F19" s="13"/>
      <c r="G19" s="11" t="s">
        <v>14</v>
      </c>
      <c r="H19" s="12" t="s">
        <v>55</v>
      </c>
      <c r="I19" s="12" t="s">
        <v>58</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row>
    <row r="20" spans="1:170" ht="42.75" x14ac:dyDescent="0.2">
      <c r="A20" s="6">
        <v>7.6</v>
      </c>
      <c r="B20" s="7"/>
      <c r="C20" s="8" t="s">
        <v>12</v>
      </c>
      <c r="D20" s="9" t="s">
        <v>56</v>
      </c>
      <c r="E20" s="15"/>
      <c r="F20" s="13"/>
      <c r="G20" s="8" t="s">
        <v>12</v>
      </c>
      <c r="H20" s="12" t="s">
        <v>57</v>
      </c>
      <c r="I20" s="12" t="s">
        <v>58</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row>
    <row r="21" spans="1:170" ht="71.25" x14ac:dyDescent="0.2">
      <c r="A21" s="6">
        <v>8.1</v>
      </c>
      <c r="B21" s="7"/>
      <c r="C21" s="8" t="s">
        <v>12</v>
      </c>
      <c r="D21" s="9" t="s">
        <v>59</v>
      </c>
      <c r="E21" s="15"/>
      <c r="F21" s="13"/>
      <c r="G21" s="8" t="s">
        <v>12</v>
      </c>
      <c r="H21" s="21" t="s">
        <v>60</v>
      </c>
      <c r="I21" s="12" t="s">
        <v>72</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row>
    <row r="22" spans="1:170" ht="42.75" x14ac:dyDescent="0.2">
      <c r="A22" s="6">
        <v>8.1999999999999993</v>
      </c>
      <c r="B22" s="7"/>
      <c r="C22" s="8" t="s">
        <v>12</v>
      </c>
      <c r="D22" s="9" t="s">
        <v>61</v>
      </c>
      <c r="E22" s="15"/>
      <c r="F22" s="13"/>
      <c r="G22" s="17" t="s">
        <v>14</v>
      </c>
      <c r="H22" s="12" t="s">
        <v>62</v>
      </c>
      <c r="I22" s="12" t="s">
        <v>72</v>
      </c>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row>
    <row r="23" spans="1:170" ht="57" x14ac:dyDescent="0.2">
      <c r="A23" s="6">
        <v>8.3000000000000007</v>
      </c>
      <c r="B23" s="18"/>
      <c r="C23" s="8" t="s">
        <v>12</v>
      </c>
      <c r="D23" s="9" t="s">
        <v>63</v>
      </c>
      <c r="E23" s="19"/>
      <c r="F23" s="20"/>
      <c r="G23" s="17" t="s">
        <v>14</v>
      </c>
      <c r="H23" s="12" t="s">
        <v>62</v>
      </c>
      <c r="I23" s="12" t="s">
        <v>72</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row>
    <row r="24" spans="1:170" ht="42.75" x14ac:dyDescent="0.2">
      <c r="A24" s="6">
        <v>9.1</v>
      </c>
      <c r="B24" s="18"/>
      <c r="C24" s="8" t="s">
        <v>12</v>
      </c>
      <c r="D24" s="9" t="s">
        <v>64</v>
      </c>
      <c r="E24" s="19"/>
      <c r="F24" s="6"/>
      <c r="G24" s="17" t="s">
        <v>14</v>
      </c>
      <c r="H24" s="12" t="s">
        <v>76</v>
      </c>
      <c r="I24" s="12" t="s">
        <v>73</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row>
    <row r="25" spans="1:170" ht="57" x14ac:dyDescent="0.2">
      <c r="A25" s="6">
        <v>9.1999999999999993</v>
      </c>
      <c r="B25" s="19"/>
      <c r="C25" s="8" t="s">
        <v>12</v>
      </c>
      <c r="D25" s="9" t="s">
        <v>65</v>
      </c>
      <c r="E25" s="19"/>
      <c r="F25" s="6"/>
      <c r="G25" s="17" t="s">
        <v>14</v>
      </c>
      <c r="H25" s="12" t="s">
        <v>77</v>
      </c>
      <c r="I25" s="12" t="s">
        <v>74</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row>
    <row r="26" spans="1:170" ht="57" x14ac:dyDescent="0.2">
      <c r="A26" s="6">
        <v>9.3000000000000007</v>
      </c>
      <c r="B26" s="19"/>
      <c r="C26" s="8" t="s">
        <v>12</v>
      </c>
      <c r="D26" s="9" t="s">
        <v>66</v>
      </c>
      <c r="E26" s="19"/>
      <c r="F26" s="6"/>
      <c r="G26" s="8" t="s">
        <v>12</v>
      </c>
      <c r="H26" s="21" t="s">
        <v>78</v>
      </c>
      <c r="I26" s="12" t="s">
        <v>73</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row>
    <row r="27" spans="1:170"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row>
    <row r="28" spans="1:170"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row>
    <row r="29" spans="1:170"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row>
    <row r="30" spans="1:170"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row>
    <row r="31" spans="1:170"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row>
    <row r="32" spans="1:170"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row>
    <row r="33" spans="1:170"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row>
    <row r="34" spans="1:170"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row>
    <row r="35" spans="1:170"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row>
    <row r="36" spans="1:170"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row>
    <row r="37" spans="1:170"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row>
    <row r="38" spans="1:170"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row>
    <row r="39" spans="1:170"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row>
    <row r="40" spans="1:170"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row>
    <row r="41" spans="1:170"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row>
    <row r="42" spans="1:170"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row>
    <row r="43" spans="1:170"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row>
    <row r="44" spans="1:170"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row>
    <row r="45" spans="1:170"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row>
    <row r="46" spans="1:170"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row>
    <row r="47" spans="1:170"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row>
    <row r="48" spans="1:170"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row>
    <row r="49" spans="1:170"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row>
    <row r="50" spans="1:170"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row>
    <row r="51" spans="1:170"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row>
    <row r="52" spans="1:170"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row>
    <row r="53" spans="1:170"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row>
    <row r="54" spans="1:170"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row>
    <row r="55" spans="1:170"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row>
    <row r="56" spans="1:170"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row>
    <row r="57" spans="1:170"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row>
    <row r="58" spans="1:170"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row>
    <row r="59" spans="1:170"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row>
    <row r="60" spans="1:170"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row>
    <row r="61" spans="1:170"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row>
    <row r="62" spans="1:170"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row>
    <row r="63" spans="1:170"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row>
    <row r="64" spans="1:170"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row>
    <row r="65" spans="1:170"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row>
    <row r="66" spans="1:170"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row>
    <row r="67" spans="1:170"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row>
    <row r="68" spans="1:170"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row>
    <row r="69" spans="1:170"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row>
    <row r="70" spans="1:170"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row>
    <row r="71" spans="1:170"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row>
    <row r="72" spans="1:170"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row>
    <row r="73" spans="1:170"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row>
    <row r="74" spans="1:170"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row>
    <row r="75" spans="1:170"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row>
    <row r="76" spans="1:170"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row>
    <row r="77" spans="1:170"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row>
    <row r="78" spans="1:170"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row>
    <row r="79" spans="1:170"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row>
    <row r="80" spans="1:170"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row>
    <row r="81" spans="1:170"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row>
    <row r="82" spans="1:170"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row>
    <row r="83" spans="1:170"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row>
    <row r="84" spans="1:170"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row>
    <row r="85" spans="1:170"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row>
    <row r="86" spans="1:170"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row>
    <row r="87" spans="1:170"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row>
    <row r="88" spans="1:170"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row>
    <row r="89" spans="1:170"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row>
    <row r="90" spans="1:170"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row>
    <row r="91" spans="1:170"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row>
    <row r="92" spans="1:170"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row>
    <row r="93" spans="1:170"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row>
    <row r="94" spans="1:170"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row>
    <row r="95" spans="1:170"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row>
    <row r="96" spans="1:170"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row>
    <row r="97" spans="1:170"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row>
    <row r="98" spans="1:170"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row>
    <row r="99" spans="1:170"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row>
    <row r="100" spans="1:170"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row>
    <row r="101" spans="1:170"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row>
    <row r="102" spans="1:170"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row>
    <row r="103" spans="1:170"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row>
    <row r="104" spans="1:170"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row>
    <row r="105" spans="1:170"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row>
    <row r="106" spans="1:170"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row>
    <row r="107" spans="1:170"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row>
    <row r="108" spans="1:170"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row>
    <row r="109" spans="1:170"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row>
    <row r="110" spans="1:170"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row>
    <row r="111" spans="1:170"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row>
    <row r="112" spans="1:170"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row>
    <row r="113" spans="1:170"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row>
    <row r="114" spans="1:170"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row>
    <row r="115" spans="1:170"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row>
    <row r="116" spans="1:170"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row>
    <row r="117" spans="1:170"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row>
    <row r="118" spans="1:170"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row>
    <row r="119" spans="1:170"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row>
    <row r="120" spans="1:170"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row>
    <row r="121" spans="1:170"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row>
    <row r="122" spans="1:170"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row>
    <row r="123" spans="1:170"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row>
    <row r="124" spans="1:170"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row>
    <row r="125" spans="1:170"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row>
    <row r="126" spans="1:170"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row>
    <row r="127" spans="1:170"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row>
    <row r="128" spans="1:170"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row>
    <row r="129" spans="1:170"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row>
    <row r="130" spans="1:170"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row>
    <row r="131" spans="1:170"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row>
    <row r="132" spans="1:170"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row>
    <row r="133" spans="1:170"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row>
    <row r="134" spans="1:170"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row>
    <row r="135" spans="1:170"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row>
    <row r="136" spans="1:170"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row>
    <row r="137" spans="1:170"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row>
    <row r="138" spans="1:170"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row>
    <row r="139" spans="1:170"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row>
    <row r="140" spans="1:170"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row>
    <row r="141" spans="1:170"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row>
    <row r="142" spans="1:170"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row>
    <row r="143" spans="1:170"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row>
    <row r="144" spans="1:170"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row>
    <row r="145" spans="1:170"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row>
    <row r="146" spans="1:170"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row>
    <row r="147" spans="1:170"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row>
    <row r="148" spans="1:170"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row>
    <row r="149" spans="1:170"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row>
    <row r="150" spans="1:170"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row>
    <row r="151" spans="1:170"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row>
    <row r="152" spans="1:170"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row>
    <row r="153" spans="1:170"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row>
    <row r="154" spans="1:170"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row>
    <row r="155" spans="1:170"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row>
    <row r="156" spans="1:170"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row>
    <row r="157" spans="1:170"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row>
    <row r="158" spans="1:170"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row>
    <row r="159" spans="1:170"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row>
    <row r="160" spans="1:170"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row>
    <row r="161" spans="1:170"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row>
    <row r="162" spans="1:170"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row>
    <row r="163" spans="1:170"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row>
    <row r="164" spans="1:170"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row>
    <row r="165" spans="1:170"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row>
    <row r="166" spans="1:170"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row>
    <row r="167" spans="1:170"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row>
    <row r="168" spans="1:170"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row>
    <row r="169" spans="1:170"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row>
    <row r="170" spans="1:170"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row>
    <row r="171" spans="1:170"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row>
    <row r="172" spans="1:170"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row>
    <row r="173" spans="1:170"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row>
    <row r="174" spans="1:170"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row>
    <row r="175" spans="1:170"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row>
    <row r="176" spans="1:170"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row>
    <row r="177" spans="1:170"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row>
    <row r="178" spans="1:170"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row>
    <row r="179" spans="1:170"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row>
    <row r="180" spans="1:170"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row>
    <row r="181" spans="1:170"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row>
    <row r="182" spans="1:170"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row>
    <row r="183" spans="1:170"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row>
    <row r="184" spans="1:170"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row>
    <row r="185" spans="1:170"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row>
    <row r="186" spans="1:170"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row>
    <row r="187" spans="1:170"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row>
    <row r="188" spans="1:170"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row>
    <row r="189" spans="1:170"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row>
    <row r="190" spans="1:170"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row>
    <row r="191" spans="1:170"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row>
    <row r="192" spans="1:170"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row>
    <row r="193" spans="1:170"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row>
    <row r="194" spans="1:170"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row>
    <row r="195" spans="1:170"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row>
    <row r="196" spans="1:170"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row>
    <row r="197" spans="1:170"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row>
    <row r="198" spans="1:170"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row>
    <row r="199" spans="1:170"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row>
    <row r="200" spans="1:170"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row>
    <row r="201" spans="1:170"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row>
    <row r="202" spans="1:170"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row>
    <row r="203" spans="1:170"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row>
    <row r="204" spans="1:170"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row>
  </sheetData>
  <mergeCells count="2">
    <mergeCell ref="A1:E1"/>
    <mergeCell ref="G1:I1"/>
  </mergeCells>
  <dataValidations count="3">
    <dataValidation type="list" allowBlank="1" showInputMessage="1" showErrorMessage="1" sqref="C3:C26 G11:G17 G20:G21 G9 G4:G5 G26" xr:uid="{095E89D9-275E-4943-A079-289ED149F0EF}">
      <formula1>"N/A, Accept, Reject, Modify"</formula1>
    </dataValidation>
    <dataValidation type="list" allowBlank="1" showInputMessage="1" showErrorMessage="1" sqref="G18:G19 G22:G25 G10 G2:G3 G6:G8" xr:uid="{9DB5B1B2-69AA-4DFD-B104-720EC416000C}">
      <formula1>"Accept, Reject, Modify, N/A, TBC"</formula1>
    </dataValidation>
    <dataValidation type="list" allowBlank="1" showInputMessage="1" showErrorMessage="1" sqref="F5:F22" xr:uid="{CC8DA4F7-F153-4EC7-BECC-0CF48E9ABF12}">
      <formula1>"Low, Medium,High,N/A"</formula1>
    </dataValidation>
  </dataValidations>
  <pageMargins left="0.70866141732283472" right="0.70866141732283472" top="0.74803149606299213" bottom="0.74803149606299213" header="0.31496062992125984" footer="0.31496062992125984"/>
  <pageSetup paperSize="8" scale="80"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d6daee-f4a7-4732-a98f-e16bcf69aece" xsi:nil="true"/>
    <lcf76f155ced4ddcb4097134ff3c332f xmlns="11cdd4fa-266d-4037-89ac-74561c71e5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3840557847574E8A2F34BEAF52EB06" ma:contentTypeVersion="17" ma:contentTypeDescription="Create a new document." ma:contentTypeScope="" ma:versionID="93fa0966094d3fd5756e45a46f03ee6f">
  <xsd:schema xmlns:xsd="http://www.w3.org/2001/XMLSchema" xmlns:xs="http://www.w3.org/2001/XMLSchema" xmlns:p="http://schemas.microsoft.com/office/2006/metadata/properties" xmlns:ns2="11cdd4fa-266d-4037-89ac-74561c71e551" xmlns:ns3="74d6daee-f4a7-4732-a98f-e16bcf69aece" targetNamespace="http://schemas.microsoft.com/office/2006/metadata/properties" ma:root="true" ma:fieldsID="5aefd541dfa9dab29b269403ac92ed8c" ns2:_="" ns3:_="">
    <xsd:import namespace="11cdd4fa-266d-4037-89ac-74561c71e551"/>
    <xsd:import namespace="74d6daee-f4a7-4732-a98f-e16bcf69ae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dd4fa-266d-4037-89ac-74561c71e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d6daee-f4a7-4732-a98f-e16bcf69ae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9f5d188-7959-4383-af8d-fe7395181e03}" ma:internalName="TaxCatchAll" ma:showField="CatchAllData" ma:web="74d6daee-f4a7-4732-a98f-e16bcf69a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8AB398-2968-4792-95AF-CAFF7BD319B4}">
  <ds:schemaRefs>
    <ds:schemaRef ds:uri="http://schemas.microsoft.com/office/infopath/2007/PartnerControls"/>
    <ds:schemaRef ds:uri="http://schemas.openxmlformats.org/package/2006/metadata/core-properties"/>
    <ds:schemaRef ds:uri="http://schemas.microsoft.com/office/2006/metadata/properties"/>
    <ds:schemaRef ds:uri="ad1f3f30-7f35-451a-a7ca-fe70b9236925"/>
    <ds:schemaRef ds:uri="b3e0a2a9-1f25-4afd-adc3-36c45636681f"/>
    <ds:schemaRef ds:uri="http://purl.org/dc/dcmitype/"/>
    <ds:schemaRef ds:uri="http://schemas.microsoft.com/office/2006/documentManagement/type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7A6B43AE-9C36-47D1-91C6-90FB82E303B4}"/>
</file>

<file path=customXml/itemProps3.xml><?xml version="1.0" encoding="utf-8"?>
<ds:datastoreItem xmlns:ds="http://schemas.openxmlformats.org/officeDocument/2006/customXml" ds:itemID="{19153187-7E4F-4DDE-8020-6FA89C00B2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 Sheet</vt:lpstr>
      <vt:lpstr>ERA Amendments</vt:lpstr>
      <vt:lpstr>'Cover Sheet'!Print_Area</vt:lpstr>
      <vt:lpstr>'ERA Amendments'!Print_Area</vt:lpstr>
      <vt:lpstr>'ERA Amendments'!Print_Titles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Mehar Vilkhu</dc:creator>
  <cp:keywords/>
  <dc:description/>
  <cp:lastModifiedBy>Will Chivell</cp:lastModifiedBy>
  <cp:revision/>
  <dcterms:created xsi:type="dcterms:W3CDTF">2025-08-15T00:58:14Z</dcterms:created>
  <dcterms:modified xsi:type="dcterms:W3CDTF">2025-08-19T08:10:42Z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0x010100713840557847574E8A2F34BEAF52EB06</vt:lpwstr>
  </property>
  <property fmtid="{D5CDD505-2E9C-101B-9397-08002B2CF9AE}" pid="3" name="MediaServiceImageTags">
    <vt:lpwstr/>
  </property>
</Properties>
</file>